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8\Trimestrales\CONDUSEF\1_trim_2018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B41" i="14" l="1"/>
  <c r="C41" i="14"/>
  <c r="C42" i="5" l="1"/>
  <c r="B42" i="5"/>
  <c r="C42" i="13" l="1"/>
  <c r="B42" i="13"/>
  <c r="C42" i="20" l="1"/>
  <c r="B42" i="20"/>
  <c r="C42" i="16"/>
  <c r="B42" i="16"/>
  <c r="C42" i="15" l="1"/>
  <c r="B42" i="15"/>
  <c r="C41" i="6" l="1"/>
  <c r="C41" i="10"/>
  <c r="C41" i="19"/>
  <c r="C41" i="4"/>
  <c r="C41" i="11"/>
  <c r="C41" i="17"/>
  <c r="C41" i="8"/>
  <c r="C41" i="21"/>
  <c r="C41" i="7"/>
  <c r="C41" i="12"/>
  <c r="C41" i="18"/>
  <c r="B41" i="6"/>
  <c r="B41" i="10"/>
  <c r="B41" i="19"/>
  <c r="B41" i="4"/>
  <c r="B41" i="11"/>
  <c r="B41" i="17"/>
  <c r="B41" i="8"/>
  <c r="B41" i="21"/>
  <c r="B41" i="7"/>
  <c r="B41" i="12"/>
  <c r="B41" i="18"/>
  <c r="F41" i="9" l="1"/>
  <c r="E41" i="9"/>
</calcChain>
</file>

<file path=xl/sharedStrings.xml><?xml version="1.0" encoding="utf-8"?>
<sst xmlns="http://schemas.openxmlformats.org/spreadsheetml/2006/main" count="671" uniqueCount="56">
  <si>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</si>
  <si>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</si>
  <si>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</si>
  <si>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</si>
  <si>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</si>
  <si>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</si>
  <si>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</si>
  <si>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</si>
  <si>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</si>
  <si>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</si>
  <si>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</si>
  <si>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</si>
  <si>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</si>
  <si>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</si>
  <si>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</si>
  <si>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</si>
  <si>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</si>
  <si>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</si>
  <si>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</si>
  <si>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</si>
  <si>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</si>
  <si>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</si>
  <si>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</si>
  <si>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</si>
  <si>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</si>
  <si>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</si>
  <si>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</si>
  <si>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</si>
  <si>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</si>
  <si>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</si>
  <si>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</si>
  <si>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</si>
  <si>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</si>
  <si>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</si>
  <si>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</si>
  <si>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</si>
  <si>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</si>
  <si>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</si>
  <si>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</si>
  <si>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</si>
  <si>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</si>
  <si>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</si>
  <si>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</si>
  <si>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</si>
  <si>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</si>
  <si>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</si>
  <si>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</si>
  <si>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</si>
  <si>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</si>
  <si>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</si>
  <si>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</si>
  <si>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</si>
  <si>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</si>
  <si>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</si>
  <si>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Extranjero</t>
  </si>
  <si>
    <t>Extanjero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</si>
</sst>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/>
    <xf numFmtId="0" fontId="1" fillId="0" borderId="0" xfId="0" applyFont="1"/>
    <xf numFmtId="0" fontId="1" fillId="2" borderId="0" xfId="0" applyFont="1" applyFill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3" xfId="0" applyFont="1" applyBorder="1"/>
    <xf numFmtId="3" fontId="1" fillId="0" borderId="7" xfId="0" applyNumberFormat="1" applyFont="1" applyBorder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H25" sqref="H25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46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7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7</v>
      </c>
      <c r="B13" s="9">
        <v>26</v>
      </c>
      <c r="C13" s="10">
        <v>0</v>
      </c>
    </row>
    <row r="14" spans="1:3" x14ac:dyDescent="0.2">
      <c r="A14" s="8" t="s">
        <v>8</v>
      </c>
      <c r="B14" s="9">
        <v>75</v>
      </c>
      <c r="C14" s="10">
        <v>0</v>
      </c>
    </row>
    <row r="15" spans="1:3" x14ac:dyDescent="0.2">
      <c r="A15" s="8" t="s">
        <v>5</v>
      </c>
      <c r="B15" s="9">
        <v>9</v>
      </c>
      <c r="C15" s="10">
        <v>0</v>
      </c>
    </row>
    <row r="16" spans="1:3" x14ac:dyDescent="0.2">
      <c r="A16" s="8" t="s">
        <v>6</v>
      </c>
      <c r="B16" s="9">
        <v>0</v>
      </c>
      <c r="C16" s="10">
        <v>0</v>
      </c>
    </row>
    <row r="17" spans="1:3" x14ac:dyDescent="0.2">
      <c r="A17" s="8" t="s">
        <v>9</v>
      </c>
      <c r="B17" s="9">
        <v>29870</v>
      </c>
      <c r="C17" s="10">
        <v>19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15</v>
      </c>
      <c r="B19" s="9">
        <v>28</v>
      </c>
      <c r="C19" s="10">
        <v>0</v>
      </c>
    </row>
    <row r="20" spans="1:3" x14ac:dyDescent="0.2">
      <c r="A20" s="8" t="s">
        <v>11</v>
      </c>
      <c r="B20" s="9">
        <v>52</v>
      </c>
      <c r="C20" s="10">
        <v>0</v>
      </c>
    </row>
    <row r="21" spans="1:3" x14ac:dyDescent="0.2">
      <c r="A21" s="8" t="s">
        <v>12</v>
      </c>
      <c r="B21" s="9">
        <v>0</v>
      </c>
      <c r="C21" s="10">
        <v>0</v>
      </c>
    </row>
    <row r="22" spans="1:3" x14ac:dyDescent="0.2">
      <c r="A22" s="8" t="s">
        <v>13</v>
      </c>
      <c r="B22" s="9">
        <v>16</v>
      </c>
      <c r="C22" s="10">
        <v>0</v>
      </c>
    </row>
    <row r="23" spans="1:3" x14ac:dyDescent="0.2">
      <c r="A23" s="8" t="s">
        <v>14</v>
      </c>
      <c r="B23" s="9">
        <v>525</v>
      </c>
      <c r="C23" s="10">
        <v>0</v>
      </c>
    </row>
    <row r="24" spans="1:3" x14ac:dyDescent="0.2">
      <c r="A24" s="8" t="s">
        <v>16</v>
      </c>
      <c r="B24" s="9">
        <v>45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9367</v>
      </c>
      <c r="C27" s="10">
        <v>117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111</v>
      </c>
      <c r="C29" s="10">
        <v>3</v>
      </c>
    </row>
    <row r="30" spans="1:3" x14ac:dyDescent="0.2">
      <c r="A30" s="8" t="s">
        <v>22</v>
      </c>
      <c r="B30" s="9">
        <v>168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12</v>
      </c>
      <c r="C32" s="10">
        <v>0</v>
      </c>
    </row>
    <row r="33" spans="1:3" x14ac:dyDescent="0.2">
      <c r="A33" s="8" t="s">
        <v>25</v>
      </c>
      <c r="B33" s="9">
        <v>280</v>
      </c>
      <c r="C33" s="10">
        <v>0</v>
      </c>
    </row>
    <row r="34" spans="1:3" x14ac:dyDescent="0.2">
      <c r="A34" s="8" t="s">
        <v>26</v>
      </c>
      <c r="B34" s="9">
        <v>29</v>
      </c>
      <c r="C34" s="10">
        <v>0</v>
      </c>
    </row>
    <row r="35" spans="1:3" x14ac:dyDescent="0.2">
      <c r="A35" s="8" t="s">
        <v>27</v>
      </c>
      <c r="B35" s="9">
        <v>4</v>
      </c>
      <c r="C35" s="10">
        <v>0</v>
      </c>
    </row>
    <row r="36" spans="1:3" x14ac:dyDescent="0.2">
      <c r="A36" s="8" t="s">
        <v>28</v>
      </c>
      <c r="B36" s="9">
        <v>168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24</v>
      </c>
      <c r="C38" s="10">
        <v>0</v>
      </c>
    </row>
    <row r="39" spans="1:3" x14ac:dyDescent="0.2">
      <c r="A39" s="8" t="s">
        <v>31</v>
      </c>
      <c r="B39" s="9">
        <v>88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40904</v>
      </c>
      <c r="C41" s="11">
        <f>SUM(C9:C40)</f>
        <v>139</v>
      </c>
    </row>
    <row r="43" spans="1:3" x14ac:dyDescent="0.2">
      <c r="B43" s="12"/>
      <c r="C43" s="12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45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40</v>
      </c>
      <c r="C9" s="10">
        <v>0</v>
      </c>
    </row>
    <row r="10" spans="1:3" x14ac:dyDescent="0.2">
      <c r="A10" s="8" t="s">
        <v>2</v>
      </c>
      <c r="B10" s="9">
        <v>593</v>
      </c>
      <c r="C10" s="10">
        <v>2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4</v>
      </c>
      <c r="C12" s="10">
        <v>0</v>
      </c>
    </row>
    <row r="13" spans="1:3" x14ac:dyDescent="0.2">
      <c r="A13" s="8" t="s">
        <v>5</v>
      </c>
      <c r="B13" s="9">
        <v>22</v>
      </c>
      <c r="C13" s="10">
        <v>1</v>
      </c>
    </row>
    <row r="14" spans="1:3" x14ac:dyDescent="0.2">
      <c r="A14" s="8" t="s">
        <v>6</v>
      </c>
      <c r="B14" s="9">
        <v>645</v>
      </c>
      <c r="C14" s="10">
        <v>0</v>
      </c>
    </row>
    <row r="15" spans="1:3" x14ac:dyDescent="0.2">
      <c r="A15" s="8" t="s">
        <v>7</v>
      </c>
      <c r="B15" s="9">
        <v>223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17884</v>
      </c>
      <c r="C17" s="10">
        <v>24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837</v>
      </c>
      <c r="C19" s="10">
        <v>0</v>
      </c>
    </row>
    <row r="20" spans="1:3" x14ac:dyDescent="0.2">
      <c r="A20" s="8" t="s">
        <v>12</v>
      </c>
      <c r="B20" s="9">
        <v>282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73</v>
      </c>
      <c r="C22" s="10">
        <v>0</v>
      </c>
    </row>
    <row r="23" spans="1:3" x14ac:dyDescent="0.2">
      <c r="A23" s="8" t="s">
        <v>15</v>
      </c>
      <c r="B23" s="9">
        <v>2055</v>
      </c>
      <c r="C23" s="10">
        <v>6</v>
      </c>
    </row>
    <row r="24" spans="1:3" x14ac:dyDescent="0.2">
      <c r="A24" s="8" t="s">
        <v>16</v>
      </c>
      <c r="B24" s="9">
        <v>72</v>
      </c>
      <c r="C24" s="10">
        <v>0</v>
      </c>
    </row>
    <row r="25" spans="1:3" x14ac:dyDescent="0.2">
      <c r="A25" s="8" t="s">
        <v>17</v>
      </c>
      <c r="B25" s="9">
        <v>17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2718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211</v>
      </c>
      <c r="C29" s="10">
        <v>0</v>
      </c>
    </row>
    <row r="30" spans="1:3" x14ac:dyDescent="0.2">
      <c r="A30" s="8" t="s">
        <v>22</v>
      </c>
      <c r="B30" s="9">
        <v>294</v>
      </c>
      <c r="C30" s="10">
        <v>1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79</v>
      </c>
      <c r="C32" s="10">
        <v>0</v>
      </c>
    </row>
    <row r="33" spans="1:3" x14ac:dyDescent="0.2">
      <c r="A33" s="8" t="s">
        <v>25</v>
      </c>
      <c r="B33" s="9">
        <v>431</v>
      </c>
      <c r="C33" s="10">
        <v>0</v>
      </c>
    </row>
    <row r="34" spans="1:3" x14ac:dyDescent="0.2">
      <c r="A34" s="8" t="s">
        <v>26</v>
      </c>
      <c r="B34" s="9">
        <v>317</v>
      </c>
      <c r="C34" s="10">
        <v>1</v>
      </c>
    </row>
    <row r="35" spans="1:3" x14ac:dyDescent="0.2">
      <c r="A35" s="8" t="s">
        <v>27</v>
      </c>
      <c r="B35" s="9">
        <v>113</v>
      </c>
      <c r="C35" s="10">
        <v>0</v>
      </c>
    </row>
    <row r="36" spans="1:3" x14ac:dyDescent="0.2">
      <c r="A36" s="8" t="s">
        <v>28</v>
      </c>
      <c r="B36" s="9">
        <v>29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326</v>
      </c>
      <c r="C38" s="10">
        <v>0</v>
      </c>
    </row>
    <row r="39" spans="1:3" x14ac:dyDescent="0.2">
      <c r="A39" s="8" t="s">
        <v>31</v>
      </c>
      <c r="B39" s="9">
        <v>420</v>
      </c>
      <c r="C39" s="10">
        <v>3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8" t="s">
        <v>54</v>
      </c>
      <c r="B41" s="9">
        <v>0</v>
      </c>
      <c r="C41" s="10">
        <v>0</v>
      </c>
    </row>
    <row r="42" spans="1:3" x14ac:dyDescent="0.2">
      <c r="A42" s="5" t="s">
        <v>33</v>
      </c>
      <c r="B42" s="11">
        <f>SUM(B9:B41)</f>
        <v>27685</v>
      </c>
      <c r="C42" s="11">
        <f>SUM(C9:C41)</f>
        <v>38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37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2</v>
      </c>
      <c r="C9" s="10">
        <v>0</v>
      </c>
    </row>
    <row r="10" spans="1:3" x14ac:dyDescent="0.2">
      <c r="A10" s="8" t="s">
        <v>2</v>
      </c>
      <c r="B10" s="9">
        <v>34</v>
      </c>
      <c r="C10" s="10">
        <v>3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1</v>
      </c>
      <c r="C12" s="10">
        <v>0</v>
      </c>
    </row>
    <row r="13" spans="1:3" x14ac:dyDescent="0.2">
      <c r="A13" s="8" t="s">
        <v>5</v>
      </c>
      <c r="B13" s="9">
        <v>4</v>
      </c>
      <c r="C13" s="10">
        <v>1</v>
      </c>
    </row>
    <row r="14" spans="1:3" x14ac:dyDescent="0.2">
      <c r="A14" s="8" t="s">
        <v>6</v>
      </c>
      <c r="B14" s="9">
        <v>60</v>
      </c>
      <c r="C14" s="10">
        <v>0</v>
      </c>
    </row>
    <row r="15" spans="1:3" x14ac:dyDescent="0.2">
      <c r="A15" s="8" t="s">
        <v>7</v>
      </c>
      <c r="B15" s="9">
        <v>55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3600</v>
      </c>
      <c r="C17" s="10">
        <v>25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105</v>
      </c>
      <c r="C19" s="10">
        <v>4</v>
      </c>
    </row>
    <row r="20" spans="1:3" x14ac:dyDescent="0.2">
      <c r="A20" s="8" t="s">
        <v>12</v>
      </c>
      <c r="B20" s="9">
        <v>48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6</v>
      </c>
      <c r="C22" s="10">
        <v>0</v>
      </c>
    </row>
    <row r="23" spans="1:3" x14ac:dyDescent="0.2">
      <c r="A23" s="8" t="s">
        <v>15</v>
      </c>
      <c r="B23" s="9">
        <v>292</v>
      </c>
      <c r="C23" s="10">
        <v>1</v>
      </c>
    </row>
    <row r="24" spans="1:3" x14ac:dyDescent="0.2">
      <c r="A24" s="8" t="s">
        <v>16</v>
      </c>
      <c r="B24" s="9">
        <v>36</v>
      </c>
      <c r="C24" s="10">
        <v>0</v>
      </c>
    </row>
    <row r="25" spans="1:3" x14ac:dyDescent="0.2">
      <c r="A25" s="8" t="s">
        <v>17</v>
      </c>
      <c r="B25" s="9">
        <v>2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353</v>
      </c>
      <c r="C27" s="10">
        <v>6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33</v>
      </c>
      <c r="C29" s="10">
        <v>0</v>
      </c>
    </row>
    <row r="30" spans="1:3" x14ac:dyDescent="0.2">
      <c r="A30" s="8" t="s">
        <v>22</v>
      </c>
      <c r="B30" s="9">
        <v>81</v>
      </c>
      <c r="C30" s="10">
        <v>3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4</v>
      </c>
      <c r="C32" s="10">
        <v>0</v>
      </c>
    </row>
    <row r="33" spans="1:3" x14ac:dyDescent="0.2">
      <c r="A33" s="8" t="s">
        <v>25</v>
      </c>
      <c r="B33" s="9">
        <v>25</v>
      </c>
      <c r="C33" s="10">
        <v>0</v>
      </c>
    </row>
    <row r="34" spans="1:3" x14ac:dyDescent="0.2">
      <c r="A34" s="8" t="s">
        <v>26</v>
      </c>
      <c r="B34" s="9">
        <v>116</v>
      </c>
      <c r="C34" s="10">
        <v>0</v>
      </c>
    </row>
    <row r="35" spans="1:3" x14ac:dyDescent="0.2">
      <c r="A35" s="8" t="s">
        <v>27</v>
      </c>
      <c r="B35" s="9">
        <v>111</v>
      </c>
      <c r="C35" s="10">
        <v>0</v>
      </c>
    </row>
    <row r="36" spans="1:3" x14ac:dyDescent="0.2">
      <c r="A36" s="8" t="s">
        <v>28</v>
      </c>
      <c r="B36" s="9">
        <v>29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46</v>
      </c>
      <c r="C38" s="10">
        <v>0</v>
      </c>
    </row>
    <row r="39" spans="1:3" x14ac:dyDescent="0.2">
      <c r="A39" s="8" t="s">
        <v>31</v>
      </c>
      <c r="B39" s="9">
        <v>145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8" t="s">
        <v>55</v>
      </c>
      <c r="B41" s="9">
        <v>0</v>
      </c>
      <c r="C41" s="10">
        <v>0</v>
      </c>
    </row>
    <row r="42" spans="1:3" x14ac:dyDescent="0.2">
      <c r="A42" s="5" t="s">
        <v>33</v>
      </c>
      <c r="B42" s="11">
        <f>SUM(B9:B41)</f>
        <v>5188</v>
      </c>
      <c r="C42" s="11">
        <f>SUM(C9:C41)</f>
        <v>43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49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96</v>
      </c>
      <c r="C9" s="10">
        <v>0</v>
      </c>
    </row>
    <row r="10" spans="1:3" x14ac:dyDescent="0.2">
      <c r="A10" s="8" t="s">
        <v>2</v>
      </c>
      <c r="B10" s="9">
        <v>396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49</v>
      </c>
      <c r="C12" s="10">
        <v>0</v>
      </c>
    </row>
    <row r="13" spans="1:3" x14ac:dyDescent="0.2">
      <c r="A13" s="8" t="s">
        <v>5</v>
      </c>
      <c r="B13" s="9">
        <v>99</v>
      </c>
      <c r="C13" s="10">
        <v>0</v>
      </c>
    </row>
    <row r="14" spans="1:3" x14ac:dyDescent="0.2">
      <c r="A14" s="8" t="s">
        <v>6</v>
      </c>
      <c r="B14" s="9">
        <v>340</v>
      </c>
      <c r="C14" s="10">
        <v>0</v>
      </c>
    </row>
    <row r="15" spans="1:3" x14ac:dyDescent="0.2">
      <c r="A15" s="8" t="s">
        <v>7</v>
      </c>
      <c r="B15" s="9">
        <v>104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9493</v>
      </c>
      <c r="C17" s="10">
        <v>4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511</v>
      </c>
      <c r="C19" s="10">
        <v>0</v>
      </c>
    </row>
    <row r="20" spans="1:3" x14ac:dyDescent="0.2">
      <c r="A20" s="8" t="s">
        <v>12</v>
      </c>
      <c r="B20" s="9">
        <v>600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109</v>
      </c>
      <c r="C22" s="10">
        <v>0</v>
      </c>
    </row>
    <row r="23" spans="1:3" x14ac:dyDescent="0.2">
      <c r="A23" s="8" t="s">
        <v>15</v>
      </c>
      <c r="B23" s="9">
        <v>2116</v>
      </c>
      <c r="C23" s="10">
        <v>1</v>
      </c>
    </row>
    <row r="24" spans="1:3" x14ac:dyDescent="0.2">
      <c r="A24" s="8" t="s">
        <v>16</v>
      </c>
      <c r="B24" s="9">
        <v>163</v>
      </c>
      <c r="C24" s="10">
        <v>0</v>
      </c>
    </row>
    <row r="25" spans="1:3" x14ac:dyDescent="0.2">
      <c r="A25" s="8" t="s">
        <v>17</v>
      </c>
      <c r="B25" s="9">
        <v>30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1690</v>
      </c>
      <c r="C27" s="10">
        <v>1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398</v>
      </c>
      <c r="C29" s="10">
        <v>0</v>
      </c>
    </row>
    <row r="30" spans="1:3" x14ac:dyDescent="0.2">
      <c r="A30" s="8" t="s">
        <v>22</v>
      </c>
      <c r="B30" s="9">
        <v>486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122</v>
      </c>
      <c r="C32" s="10">
        <v>0</v>
      </c>
    </row>
    <row r="33" spans="1:3" x14ac:dyDescent="0.2">
      <c r="A33" s="8" t="s">
        <v>25</v>
      </c>
      <c r="B33" s="9">
        <v>255</v>
      </c>
      <c r="C33" s="10">
        <v>0</v>
      </c>
    </row>
    <row r="34" spans="1:3" x14ac:dyDescent="0.2">
      <c r="A34" s="8" t="s">
        <v>26</v>
      </c>
      <c r="B34" s="9">
        <v>815</v>
      </c>
      <c r="C34" s="10">
        <v>0</v>
      </c>
    </row>
    <row r="35" spans="1:3" x14ac:dyDescent="0.2">
      <c r="A35" s="8" t="s">
        <v>27</v>
      </c>
      <c r="B35" s="9">
        <v>195</v>
      </c>
      <c r="C35" s="10">
        <v>0</v>
      </c>
    </row>
    <row r="36" spans="1:3" x14ac:dyDescent="0.2">
      <c r="A36" s="8" t="s">
        <v>28</v>
      </c>
      <c r="B36" s="9">
        <v>244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363</v>
      </c>
      <c r="C38" s="10">
        <v>0</v>
      </c>
    </row>
    <row r="39" spans="1:3" x14ac:dyDescent="0.2">
      <c r="A39" s="8" t="s">
        <v>31</v>
      </c>
      <c r="B39" s="9">
        <v>614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19288</v>
      </c>
      <c r="C41" s="11">
        <f>SUM(C9:C40)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E17" sqref="E17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0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0</v>
      </c>
      <c r="C13" s="10">
        <v>0</v>
      </c>
    </row>
    <row r="14" spans="1:3" x14ac:dyDescent="0.2">
      <c r="A14" s="8" t="s">
        <v>6</v>
      </c>
      <c r="B14" s="9">
        <v>0</v>
      </c>
      <c r="C14" s="10">
        <v>0</v>
      </c>
    </row>
    <row r="15" spans="1:3" x14ac:dyDescent="0.2">
      <c r="A15" s="8" t="s">
        <v>7</v>
      </c>
      <c r="B15" s="9">
        <v>0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0</v>
      </c>
      <c r="C17" s="10">
        <v>0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0</v>
      </c>
      <c r="C19" s="10">
        <v>0</v>
      </c>
    </row>
    <row r="20" spans="1:3" x14ac:dyDescent="0.2">
      <c r="A20" s="8" t="s">
        <v>12</v>
      </c>
      <c r="B20" s="9">
        <v>0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0</v>
      </c>
      <c r="C22" s="10">
        <v>0</v>
      </c>
    </row>
    <row r="23" spans="1:3" x14ac:dyDescent="0.2">
      <c r="A23" s="8" t="s">
        <v>15</v>
      </c>
      <c r="B23" s="9">
        <v>0</v>
      </c>
      <c r="C23" s="10">
        <v>0</v>
      </c>
    </row>
    <row r="24" spans="1:3" x14ac:dyDescent="0.2">
      <c r="A24" s="8" t="s">
        <v>16</v>
      </c>
      <c r="B24" s="9">
        <v>0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0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0</v>
      </c>
      <c r="C29" s="10">
        <v>0</v>
      </c>
    </row>
    <row r="30" spans="1:3" x14ac:dyDescent="0.2">
      <c r="A30" s="8" t="s">
        <v>22</v>
      </c>
      <c r="B30" s="9">
        <v>0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0</v>
      </c>
      <c r="C33" s="10">
        <v>0</v>
      </c>
    </row>
    <row r="34" spans="1:3" x14ac:dyDescent="0.2">
      <c r="A34" s="8" t="s">
        <v>26</v>
      </c>
      <c r="B34" s="9">
        <v>0</v>
      </c>
      <c r="C34" s="10">
        <v>0</v>
      </c>
    </row>
    <row r="35" spans="1:3" x14ac:dyDescent="0.2">
      <c r="A35" s="8" t="s">
        <v>27</v>
      </c>
      <c r="B35" s="9">
        <v>0</v>
      </c>
      <c r="C35" s="10">
        <v>0</v>
      </c>
    </row>
    <row r="36" spans="1:3" x14ac:dyDescent="0.2">
      <c r="A36" s="8" t="s">
        <v>28</v>
      </c>
      <c r="B36" s="9">
        <v>0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0</v>
      </c>
      <c r="C38" s="10">
        <v>0</v>
      </c>
    </row>
    <row r="39" spans="1:3" x14ac:dyDescent="0.2">
      <c r="A39" s="8" t="s">
        <v>31</v>
      </c>
      <c r="B39" s="9">
        <v>0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0</v>
      </c>
      <c r="C41" s="11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10" sqref="A10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53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54</v>
      </c>
      <c r="C9" s="10">
        <v>0</v>
      </c>
    </row>
    <row r="10" spans="1:3" x14ac:dyDescent="0.2">
      <c r="A10" s="8" t="s">
        <v>2</v>
      </c>
      <c r="B10" s="9">
        <v>416</v>
      </c>
      <c r="C10" s="10">
        <v>3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56</v>
      </c>
      <c r="C13" s="10">
        <v>0</v>
      </c>
    </row>
    <row r="14" spans="1:3" x14ac:dyDescent="0.2">
      <c r="A14" s="8" t="s">
        <v>6</v>
      </c>
      <c r="B14" s="9">
        <v>307</v>
      </c>
      <c r="C14" s="10">
        <v>2</v>
      </c>
    </row>
    <row r="15" spans="1:3" x14ac:dyDescent="0.2">
      <c r="A15" s="8" t="s">
        <v>7</v>
      </c>
      <c r="B15" s="9">
        <v>161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4823</v>
      </c>
      <c r="C17" s="10">
        <v>14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196</v>
      </c>
      <c r="C19" s="10">
        <v>1</v>
      </c>
    </row>
    <row r="20" spans="1:3" x14ac:dyDescent="0.2">
      <c r="A20" s="8" t="s">
        <v>12</v>
      </c>
      <c r="B20" s="9">
        <v>430</v>
      </c>
      <c r="C20" s="10">
        <v>2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12</v>
      </c>
      <c r="C22" s="10">
        <v>0</v>
      </c>
    </row>
    <row r="23" spans="1:3" x14ac:dyDescent="0.2">
      <c r="A23" s="8" t="s">
        <v>15</v>
      </c>
      <c r="B23" s="9">
        <v>1569</v>
      </c>
      <c r="C23" s="10">
        <v>8</v>
      </c>
    </row>
    <row r="24" spans="1:3" x14ac:dyDescent="0.2">
      <c r="A24" s="8" t="s">
        <v>16</v>
      </c>
      <c r="B24" s="9">
        <v>52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2111</v>
      </c>
      <c r="C27" s="10">
        <v>18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125</v>
      </c>
      <c r="C29" s="10">
        <v>5</v>
      </c>
    </row>
    <row r="30" spans="1:3" x14ac:dyDescent="0.2">
      <c r="A30" s="8" t="s">
        <v>22</v>
      </c>
      <c r="B30" s="9">
        <v>219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308</v>
      </c>
      <c r="C33" s="10">
        <v>5</v>
      </c>
    </row>
    <row r="34" spans="1:3" x14ac:dyDescent="0.2">
      <c r="A34" s="8" t="s">
        <v>26</v>
      </c>
      <c r="B34" s="9">
        <v>456</v>
      </c>
      <c r="C34" s="10">
        <v>0</v>
      </c>
    </row>
    <row r="35" spans="1:3" x14ac:dyDescent="0.2">
      <c r="A35" s="8" t="s">
        <v>27</v>
      </c>
      <c r="B35" s="9">
        <v>53</v>
      </c>
      <c r="C35" s="10">
        <v>1</v>
      </c>
    </row>
    <row r="36" spans="1:3" x14ac:dyDescent="0.2">
      <c r="A36" s="8" t="s">
        <v>28</v>
      </c>
      <c r="B36" s="9">
        <v>20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178</v>
      </c>
      <c r="C38" s="10">
        <v>3</v>
      </c>
    </row>
    <row r="39" spans="1:3" x14ac:dyDescent="0.2">
      <c r="A39" s="8" t="s">
        <v>31</v>
      </c>
      <c r="B39" s="9">
        <v>359</v>
      </c>
      <c r="C39" s="10">
        <v>2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11905</v>
      </c>
      <c r="C41" s="11">
        <f>SUM(C9:C40)</f>
        <v>64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39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0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0</v>
      </c>
      <c r="C13" s="10">
        <v>0</v>
      </c>
    </row>
    <row r="14" spans="1:3" x14ac:dyDescent="0.2">
      <c r="A14" s="8" t="s">
        <v>6</v>
      </c>
      <c r="B14" s="9">
        <v>2</v>
      </c>
      <c r="C14" s="10">
        <v>0</v>
      </c>
    </row>
    <row r="15" spans="1:3" x14ac:dyDescent="0.2">
      <c r="A15" s="8" t="s">
        <v>7</v>
      </c>
      <c r="B15" s="9">
        <v>1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148</v>
      </c>
      <c r="C17" s="10">
        <v>3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9</v>
      </c>
      <c r="C19" s="10">
        <v>0</v>
      </c>
    </row>
    <row r="20" spans="1:3" x14ac:dyDescent="0.2">
      <c r="A20" s="8" t="s">
        <v>12</v>
      </c>
      <c r="B20" s="9">
        <v>4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0</v>
      </c>
      <c r="C22" s="10">
        <v>0</v>
      </c>
    </row>
    <row r="23" spans="1:3" x14ac:dyDescent="0.2">
      <c r="A23" s="8" t="s">
        <v>15</v>
      </c>
      <c r="B23" s="9">
        <v>22</v>
      </c>
      <c r="C23" s="10">
        <v>0</v>
      </c>
    </row>
    <row r="24" spans="1:3" x14ac:dyDescent="0.2">
      <c r="A24" s="8" t="s">
        <v>16</v>
      </c>
      <c r="B24" s="9">
        <v>0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19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1</v>
      </c>
      <c r="C29" s="10">
        <v>0</v>
      </c>
    </row>
    <row r="30" spans="1:3" x14ac:dyDescent="0.2">
      <c r="A30" s="8" t="s">
        <v>22</v>
      </c>
      <c r="B30" s="9">
        <v>1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1</v>
      </c>
      <c r="C33" s="10">
        <v>0</v>
      </c>
    </row>
    <row r="34" spans="1:3" x14ac:dyDescent="0.2">
      <c r="A34" s="8" t="s">
        <v>26</v>
      </c>
      <c r="B34" s="9">
        <v>2</v>
      </c>
      <c r="C34" s="10">
        <v>0</v>
      </c>
    </row>
    <row r="35" spans="1:3" x14ac:dyDescent="0.2">
      <c r="A35" s="8" t="s">
        <v>27</v>
      </c>
      <c r="B35" s="9">
        <v>2</v>
      </c>
      <c r="C35" s="10">
        <v>0</v>
      </c>
    </row>
    <row r="36" spans="1:3" x14ac:dyDescent="0.2">
      <c r="A36" s="8" t="s">
        <v>28</v>
      </c>
      <c r="B36" s="9">
        <v>1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2</v>
      </c>
      <c r="C38" s="10">
        <v>0</v>
      </c>
    </row>
    <row r="39" spans="1:3" x14ac:dyDescent="0.2">
      <c r="A39" s="8" t="s">
        <v>31</v>
      </c>
      <c r="B39" s="9">
        <v>6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221</v>
      </c>
      <c r="C41" s="11">
        <f>SUM(C9:C40)</f>
        <v>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44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0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0</v>
      </c>
      <c r="C13" s="10">
        <v>0</v>
      </c>
    </row>
    <row r="14" spans="1:3" x14ac:dyDescent="0.2">
      <c r="A14" s="8" t="s">
        <v>6</v>
      </c>
      <c r="B14" s="9">
        <v>0</v>
      </c>
      <c r="C14" s="10">
        <v>0</v>
      </c>
    </row>
    <row r="15" spans="1:3" x14ac:dyDescent="0.2">
      <c r="A15" s="8" t="s">
        <v>7</v>
      </c>
      <c r="B15" s="9">
        <v>0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0</v>
      </c>
      <c r="C17" s="10">
        <v>0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0</v>
      </c>
      <c r="C19" s="10">
        <v>0</v>
      </c>
    </row>
    <row r="20" spans="1:3" x14ac:dyDescent="0.2">
      <c r="A20" s="8" t="s">
        <v>12</v>
      </c>
      <c r="B20" s="9">
        <v>0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0</v>
      </c>
      <c r="C22" s="10">
        <v>0</v>
      </c>
    </row>
    <row r="23" spans="1:3" x14ac:dyDescent="0.2">
      <c r="A23" s="8" t="s">
        <v>15</v>
      </c>
      <c r="B23" s="9">
        <v>0</v>
      </c>
      <c r="C23" s="10">
        <v>0</v>
      </c>
    </row>
    <row r="24" spans="1:3" x14ac:dyDescent="0.2">
      <c r="A24" s="8" t="s">
        <v>16</v>
      </c>
      <c r="B24" s="9">
        <v>0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0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0</v>
      </c>
      <c r="C29" s="10">
        <v>0</v>
      </c>
    </row>
    <row r="30" spans="1:3" x14ac:dyDescent="0.2">
      <c r="A30" s="8" t="s">
        <v>22</v>
      </c>
      <c r="B30" s="9">
        <v>0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0</v>
      </c>
      <c r="C33" s="10">
        <v>0</v>
      </c>
    </row>
    <row r="34" spans="1:3" x14ac:dyDescent="0.2">
      <c r="A34" s="8" t="s">
        <v>26</v>
      </c>
      <c r="B34" s="9">
        <v>0</v>
      </c>
      <c r="C34" s="10">
        <v>0</v>
      </c>
    </row>
    <row r="35" spans="1:3" x14ac:dyDescent="0.2">
      <c r="A35" s="8" t="s">
        <v>27</v>
      </c>
      <c r="B35" s="9">
        <v>0</v>
      </c>
      <c r="C35" s="10">
        <v>0</v>
      </c>
    </row>
    <row r="36" spans="1:3" x14ac:dyDescent="0.2">
      <c r="A36" s="8" t="s">
        <v>28</v>
      </c>
      <c r="B36" s="9">
        <v>0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0</v>
      </c>
      <c r="C38" s="10">
        <v>0</v>
      </c>
    </row>
    <row r="39" spans="1:3" x14ac:dyDescent="0.2">
      <c r="A39" s="8" t="s">
        <v>31</v>
      </c>
      <c r="B39" s="9">
        <v>0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0</v>
      </c>
      <c r="C41" s="11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50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0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0</v>
      </c>
      <c r="C13" s="10">
        <v>0</v>
      </c>
    </row>
    <row r="14" spans="1:3" x14ac:dyDescent="0.2">
      <c r="A14" s="8" t="s">
        <v>6</v>
      </c>
      <c r="B14" s="9">
        <v>10</v>
      </c>
      <c r="C14" s="10">
        <v>0</v>
      </c>
    </row>
    <row r="15" spans="1:3" x14ac:dyDescent="0.2">
      <c r="A15" s="8" t="s">
        <v>7</v>
      </c>
      <c r="B15" s="9">
        <v>2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109</v>
      </c>
      <c r="C17" s="10">
        <v>0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1</v>
      </c>
      <c r="C19" s="10">
        <v>0</v>
      </c>
    </row>
    <row r="20" spans="1:3" x14ac:dyDescent="0.2">
      <c r="A20" s="8" t="s">
        <v>12</v>
      </c>
      <c r="B20" s="9">
        <v>5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0</v>
      </c>
      <c r="C22" s="10">
        <v>0</v>
      </c>
    </row>
    <row r="23" spans="1:3" x14ac:dyDescent="0.2">
      <c r="A23" s="8" t="s">
        <v>15</v>
      </c>
      <c r="B23" s="9">
        <v>12</v>
      </c>
      <c r="C23" s="10">
        <v>1</v>
      </c>
    </row>
    <row r="24" spans="1:3" x14ac:dyDescent="0.2">
      <c r="A24" s="8" t="s">
        <v>16</v>
      </c>
      <c r="B24" s="9">
        <v>2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10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1</v>
      </c>
      <c r="C29" s="10">
        <v>0</v>
      </c>
    </row>
    <row r="30" spans="1:3" x14ac:dyDescent="0.2">
      <c r="A30" s="8" t="s">
        <v>22</v>
      </c>
      <c r="B30" s="9">
        <v>11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0</v>
      </c>
      <c r="C33" s="10">
        <v>0</v>
      </c>
    </row>
    <row r="34" spans="1:3" x14ac:dyDescent="0.2">
      <c r="A34" s="8" t="s">
        <v>26</v>
      </c>
      <c r="B34" s="9">
        <v>0</v>
      </c>
      <c r="C34" s="10">
        <v>0</v>
      </c>
    </row>
    <row r="35" spans="1:3" x14ac:dyDescent="0.2">
      <c r="A35" s="8" t="s">
        <v>27</v>
      </c>
      <c r="B35" s="9">
        <v>0</v>
      </c>
      <c r="C35" s="10">
        <v>0</v>
      </c>
    </row>
    <row r="36" spans="1:3" x14ac:dyDescent="0.2">
      <c r="A36" s="8" t="s">
        <v>28</v>
      </c>
      <c r="B36" s="9">
        <v>0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2</v>
      </c>
      <c r="C38" s="10">
        <v>0</v>
      </c>
    </row>
    <row r="39" spans="1:3" x14ac:dyDescent="0.2">
      <c r="A39" s="8" t="s">
        <v>31</v>
      </c>
      <c r="B39" s="9">
        <v>0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165</v>
      </c>
      <c r="C41" s="11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>
      <selection activeCell="H21" sqref="H21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0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0</v>
      </c>
      <c r="C13" s="10">
        <v>0</v>
      </c>
    </row>
    <row r="14" spans="1:3" x14ac:dyDescent="0.2">
      <c r="A14" s="8" t="s">
        <v>6</v>
      </c>
      <c r="B14" s="9">
        <v>0</v>
      </c>
      <c r="C14" s="10">
        <v>0</v>
      </c>
    </row>
    <row r="15" spans="1:3" x14ac:dyDescent="0.2">
      <c r="A15" s="8" t="s">
        <v>7</v>
      </c>
      <c r="B15" s="9">
        <v>0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0</v>
      </c>
      <c r="C17" s="10">
        <v>0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0</v>
      </c>
      <c r="C19" s="10">
        <v>0</v>
      </c>
    </row>
    <row r="20" spans="1:3" x14ac:dyDescent="0.2">
      <c r="A20" s="8" t="s">
        <v>12</v>
      </c>
      <c r="B20" s="9">
        <v>0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0</v>
      </c>
      <c r="C22" s="10">
        <v>0</v>
      </c>
    </row>
    <row r="23" spans="1:3" x14ac:dyDescent="0.2">
      <c r="A23" s="8" t="s">
        <v>15</v>
      </c>
      <c r="B23" s="9">
        <v>0</v>
      </c>
      <c r="C23" s="10">
        <v>0</v>
      </c>
    </row>
    <row r="24" spans="1:3" x14ac:dyDescent="0.2">
      <c r="A24" s="8" t="s">
        <v>16</v>
      </c>
      <c r="B24" s="9">
        <v>0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0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0</v>
      </c>
      <c r="C29" s="10">
        <v>0</v>
      </c>
    </row>
    <row r="30" spans="1:3" x14ac:dyDescent="0.2">
      <c r="A30" s="8" t="s">
        <v>22</v>
      </c>
      <c r="B30" s="9">
        <v>0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6" x14ac:dyDescent="0.2">
      <c r="A33" s="8" t="s">
        <v>25</v>
      </c>
      <c r="B33" s="9">
        <v>0</v>
      </c>
      <c r="C33" s="10">
        <v>0</v>
      </c>
    </row>
    <row r="34" spans="1:6" x14ac:dyDescent="0.2">
      <c r="A34" s="8" t="s">
        <v>26</v>
      </c>
      <c r="B34" s="9">
        <v>0</v>
      </c>
      <c r="C34" s="10">
        <v>0</v>
      </c>
    </row>
    <row r="35" spans="1:6" x14ac:dyDescent="0.2">
      <c r="A35" s="8" t="s">
        <v>27</v>
      </c>
      <c r="B35" s="9">
        <v>0</v>
      </c>
      <c r="C35" s="10">
        <v>0</v>
      </c>
    </row>
    <row r="36" spans="1:6" x14ac:dyDescent="0.2">
      <c r="A36" s="8" t="s">
        <v>28</v>
      </c>
      <c r="B36" s="9">
        <v>0</v>
      </c>
      <c r="C36" s="10">
        <v>0</v>
      </c>
    </row>
    <row r="37" spans="1:6" x14ac:dyDescent="0.2">
      <c r="A37" s="8" t="s">
        <v>29</v>
      </c>
      <c r="B37" s="9">
        <v>0</v>
      </c>
      <c r="C37" s="10">
        <v>0</v>
      </c>
    </row>
    <row r="38" spans="1:6" x14ac:dyDescent="0.2">
      <c r="A38" s="8" t="s">
        <v>30</v>
      </c>
      <c r="B38" s="9">
        <v>0</v>
      </c>
      <c r="C38" s="10">
        <v>0</v>
      </c>
    </row>
    <row r="39" spans="1:6" x14ac:dyDescent="0.2">
      <c r="A39" s="8" t="s">
        <v>31</v>
      </c>
      <c r="B39" s="9">
        <v>0</v>
      </c>
      <c r="C39" s="10">
        <v>0</v>
      </c>
    </row>
    <row r="40" spans="1:6" x14ac:dyDescent="0.2">
      <c r="A40" s="8" t="s">
        <v>32</v>
      </c>
      <c r="B40" s="9">
        <v>0</v>
      </c>
      <c r="C40" s="10">
        <v>0</v>
      </c>
    </row>
    <row r="41" spans="1:6" x14ac:dyDescent="0.2">
      <c r="A41" s="5" t="s">
        <v>33</v>
      </c>
      <c r="B41" s="11">
        <v>0</v>
      </c>
      <c r="C41" s="11">
        <v>0</v>
      </c>
      <c r="E41" s="13">
        <f>+Individual!B41+Colectiva!B41+'Especiales Fidelidad'!B41+Penales!B41+'No Penales'!B42+'Amparan Conductores'!B41+'Especiales Judicial'!B41+Obra!B42+Proveeduría!B42+Fiscales!B42+Arrendamiento!B42+'Otras Administrativas'!B41+'Especiales Administrativa'!B41+Suministro!B41+'Compra -Venta'!B41+Financieras!B41+'Otras de Crédito'!B41+'Especiales Crédito'!B41</f>
        <v>1622988</v>
      </c>
      <c r="F41" s="13">
        <f>+Individual!C41+Colectiva!C41+'Especiales Fidelidad'!C41+Penales!C41+'No Penales'!C42+'Amparan Conductores'!C41+'Especiales Judicial'!C41+Obra!C42+Proveeduría!C42+Fiscales!C42+Arrendamiento!C42+'Otras Administrativas'!C41+'Especiales Administrativa'!C41+Suministro!C41+'Compra -Venta'!C41+Financieras!C41+'Otras de Crédito'!C41+'Especiales Crédito'!C41</f>
        <v>1388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3" sqref="B13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38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17</v>
      </c>
      <c r="C9" s="10">
        <v>0</v>
      </c>
    </row>
    <row r="10" spans="1:3" x14ac:dyDescent="0.2">
      <c r="A10" s="8" t="s">
        <v>2</v>
      </c>
      <c r="B10" s="9">
        <v>53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83</v>
      </c>
      <c r="C13" s="10">
        <v>13</v>
      </c>
    </row>
    <row r="14" spans="1:3" x14ac:dyDescent="0.2">
      <c r="A14" s="8" t="s">
        <v>6</v>
      </c>
      <c r="B14" s="9">
        <v>81</v>
      </c>
      <c r="C14" s="10">
        <v>4</v>
      </c>
    </row>
    <row r="15" spans="1:3" x14ac:dyDescent="0.2">
      <c r="A15" s="8" t="s">
        <v>7</v>
      </c>
      <c r="B15" s="9">
        <v>19</v>
      </c>
      <c r="C15" s="10">
        <v>1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25785</v>
      </c>
      <c r="C17" s="10">
        <v>145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190</v>
      </c>
      <c r="C19" s="10">
        <v>2</v>
      </c>
    </row>
    <row r="20" spans="1:3" x14ac:dyDescent="0.2">
      <c r="A20" s="8" t="s">
        <v>12</v>
      </c>
      <c r="B20" s="9">
        <v>99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16</v>
      </c>
      <c r="C22" s="10">
        <v>0</v>
      </c>
    </row>
    <row r="23" spans="1:3" x14ac:dyDescent="0.2">
      <c r="A23" s="8" t="s">
        <v>15</v>
      </c>
      <c r="B23" s="9">
        <v>380</v>
      </c>
      <c r="C23" s="10">
        <v>9</v>
      </c>
    </row>
    <row r="24" spans="1:3" x14ac:dyDescent="0.2">
      <c r="A24" s="8" t="s">
        <v>16</v>
      </c>
      <c r="B24" s="9">
        <v>20</v>
      </c>
      <c r="C24" s="10">
        <v>5</v>
      </c>
    </row>
    <row r="25" spans="1:3" x14ac:dyDescent="0.2">
      <c r="A25" s="8" t="s">
        <v>17</v>
      </c>
      <c r="B25" s="9">
        <v>16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296</v>
      </c>
      <c r="C27" s="10">
        <v>9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445</v>
      </c>
      <c r="C29" s="10">
        <v>5</v>
      </c>
    </row>
    <row r="30" spans="1:3" x14ac:dyDescent="0.2">
      <c r="A30" s="8" t="s">
        <v>22</v>
      </c>
      <c r="B30" s="9">
        <v>168</v>
      </c>
      <c r="C30" s="10">
        <v>3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4</v>
      </c>
      <c r="C32" s="10">
        <v>0</v>
      </c>
    </row>
    <row r="33" spans="1:3" x14ac:dyDescent="0.2">
      <c r="A33" s="8" t="s">
        <v>25</v>
      </c>
      <c r="B33" s="9">
        <v>71</v>
      </c>
      <c r="C33" s="10">
        <v>0</v>
      </c>
    </row>
    <row r="34" spans="1:3" x14ac:dyDescent="0.2">
      <c r="A34" s="8" t="s">
        <v>26</v>
      </c>
      <c r="B34" s="9">
        <v>76</v>
      </c>
      <c r="C34" s="10">
        <v>0</v>
      </c>
    </row>
    <row r="35" spans="1:3" x14ac:dyDescent="0.2">
      <c r="A35" s="8" t="s">
        <v>27</v>
      </c>
      <c r="B35" s="9">
        <v>46</v>
      </c>
      <c r="C35" s="10">
        <v>0</v>
      </c>
    </row>
    <row r="36" spans="1:3" x14ac:dyDescent="0.2">
      <c r="A36" s="8" t="s">
        <v>28</v>
      </c>
      <c r="B36" s="9">
        <v>21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290</v>
      </c>
      <c r="C38" s="10">
        <v>0</v>
      </c>
    </row>
    <row r="39" spans="1:3" x14ac:dyDescent="0.2">
      <c r="A39" s="8" t="s">
        <v>31</v>
      </c>
      <c r="B39" s="9">
        <v>111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28287</v>
      </c>
      <c r="C41" s="11">
        <f>SUM(C9:C40)</f>
        <v>196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D9" sqref="D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0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0</v>
      </c>
      <c r="C13" s="10">
        <v>0</v>
      </c>
    </row>
    <row r="14" spans="1:3" x14ac:dyDescent="0.2">
      <c r="A14" s="8" t="s">
        <v>6</v>
      </c>
      <c r="B14" s="9">
        <v>0</v>
      </c>
      <c r="C14" s="10">
        <v>0</v>
      </c>
    </row>
    <row r="15" spans="1:3" x14ac:dyDescent="0.2">
      <c r="A15" s="8" t="s">
        <v>7</v>
      </c>
      <c r="B15" s="9">
        <v>0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211</v>
      </c>
      <c r="C17" s="10">
        <v>79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0</v>
      </c>
      <c r="C19" s="10">
        <v>0</v>
      </c>
    </row>
    <row r="20" spans="1:3" x14ac:dyDescent="0.2">
      <c r="A20" s="8" t="s">
        <v>12</v>
      </c>
      <c r="B20" s="9">
        <v>0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0</v>
      </c>
      <c r="C22" s="10">
        <v>0</v>
      </c>
    </row>
    <row r="23" spans="1:3" x14ac:dyDescent="0.2">
      <c r="A23" s="8" t="s">
        <v>15</v>
      </c>
      <c r="B23" s="9">
        <v>0</v>
      </c>
      <c r="C23" s="10">
        <v>0</v>
      </c>
    </row>
    <row r="24" spans="1:3" x14ac:dyDescent="0.2">
      <c r="A24" s="8" t="s">
        <v>16</v>
      </c>
      <c r="B24" s="9">
        <v>0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0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0</v>
      </c>
      <c r="C29" s="10">
        <v>0</v>
      </c>
    </row>
    <row r="30" spans="1:3" x14ac:dyDescent="0.2">
      <c r="A30" s="8" t="s">
        <v>22</v>
      </c>
      <c r="B30" s="9">
        <v>0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0</v>
      </c>
      <c r="C33" s="10">
        <v>0</v>
      </c>
    </row>
    <row r="34" spans="1:3" x14ac:dyDescent="0.2">
      <c r="A34" s="8" t="s">
        <v>26</v>
      </c>
      <c r="B34" s="9">
        <v>0</v>
      </c>
      <c r="C34" s="10">
        <v>0</v>
      </c>
    </row>
    <row r="35" spans="1:3" x14ac:dyDescent="0.2">
      <c r="A35" s="8" t="s">
        <v>27</v>
      </c>
      <c r="B35" s="9">
        <v>0</v>
      </c>
      <c r="C35" s="10">
        <v>0</v>
      </c>
    </row>
    <row r="36" spans="1:3" x14ac:dyDescent="0.2">
      <c r="A36" s="8" t="s">
        <v>28</v>
      </c>
      <c r="B36" s="9">
        <v>0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0</v>
      </c>
      <c r="C38" s="10">
        <v>0</v>
      </c>
    </row>
    <row r="39" spans="1:3" x14ac:dyDescent="0.2">
      <c r="A39" s="8" t="s">
        <v>31</v>
      </c>
      <c r="B39" s="9">
        <v>0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211</v>
      </c>
      <c r="C41" s="11">
        <f>SUM(C9:C40)</f>
        <v>79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D10" sqref="D10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51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17</v>
      </c>
      <c r="C9" s="10">
        <v>0</v>
      </c>
    </row>
    <row r="10" spans="1:3" x14ac:dyDescent="0.2">
      <c r="A10" s="8" t="s">
        <v>2</v>
      </c>
      <c r="B10" s="9">
        <v>575</v>
      </c>
      <c r="C10" s="10">
        <v>1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41</v>
      </c>
      <c r="C13" s="10">
        <v>0</v>
      </c>
    </row>
    <row r="14" spans="1:3" x14ac:dyDescent="0.2">
      <c r="A14" s="8" t="s">
        <v>6</v>
      </c>
      <c r="B14" s="9">
        <v>90</v>
      </c>
      <c r="C14" s="10">
        <v>0</v>
      </c>
    </row>
    <row r="15" spans="1:3" x14ac:dyDescent="0.2">
      <c r="A15" s="8" t="s">
        <v>7</v>
      </c>
      <c r="B15" s="9">
        <v>5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87942</v>
      </c>
      <c r="C17" s="10">
        <v>129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365</v>
      </c>
      <c r="C19" s="10">
        <v>0</v>
      </c>
    </row>
    <row r="20" spans="1:3" x14ac:dyDescent="0.2">
      <c r="A20" s="8" t="s">
        <v>12</v>
      </c>
      <c r="B20" s="9">
        <v>432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855</v>
      </c>
      <c r="C22" s="10">
        <v>13</v>
      </c>
    </row>
    <row r="23" spans="1:3" x14ac:dyDescent="0.2">
      <c r="A23" s="8" t="s">
        <v>15</v>
      </c>
      <c r="B23" s="9">
        <v>1618</v>
      </c>
      <c r="C23" s="10">
        <v>5</v>
      </c>
    </row>
    <row r="24" spans="1:3" x14ac:dyDescent="0.2">
      <c r="A24" s="8" t="s">
        <v>16</v>
      </c>
      <c r="B24" s="9">
        <v>9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54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1379</v>
      </c>
      <c r="C29" s="10">
        <v>8</v>
      </c>
    </row>
    <row r="30" spans="1:3" x14ac:dyDescent="0.2">
      <c r="A30" s="8" t="s">
        <v>22</v>
      </c>
      <c r="B30" s="9">
        <v>155</v>
      </c>
      <c r="C30" s="10">
        <v>16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241</v>
      </c>
      <c r="C33" s="10">
        <v>0</v>
      </c>
    </row>
    <row r="34" spans="1:3" x14ac:dyDescent="0.2">
      <c r="A34" s="8" t="s">
        <v>26</v>
      </c>
      <c r="B34" s="9">
        <v>112</v>
      </c>
      <c r="C34" s="10">
        <v>3</v>
      </c>
    </row>
    <row r="35" spans="1:3" x14ac:dyDescent="0.2">
      <c r="A35" s="8" t="s">
        <v>27</v>
      </c>
      <c r="B35" s="9">
        <v>44</v>
      </c>
      <c r="C35" s="10">
        <v>0</v>
      </c>
    </row>
    <row r="36" spans="1:3" x14ac:dyDescent="0.2">
      <c r="A36" s="8" t="s">
        <v>28</v>
      </c>
      <c r="B36" s="9">
        <v>8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68</v>
      </c>
      <c r="C38" s="10">
        <v>0</v>
      </c>
    </row>
    <row r="39" spans="1:3" x14ac:dyDescent="0.2">
      <c r="A39" s="8" t="s">
        <v>31</v>
      </c>
      <c r="B39" s="9">
        <v>474</v>
      </c>
      <c r="C39" s="10">
        <v>6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94484</v>
      </c>
      <c r="C41" s="11">
        <f>SUM(C9:C40)</f>
        <v>181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A17" sqref="A17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47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11</v>
      </c>
      <c r="C9" s="10">
        <v>1</v>
      </c>
    </row>
    <row r="10" spans="1:3" x14ac:dyDescent="0.2">
      <c r="A10" s="8" t="s">
        <v>2</v>
      </c>
      <c r="B10" s="9">
        <v>339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2</v>
      </c>
      <c r="C12" s="10">
        <v>0</v>
      </c>
    </row>
    <row r="13" spans="1:3" x14ac:dyDescent="0.2">
      <c r="A13" s="8" t="s">
        <v>5</v>
      </c>
      <c r="B13" s="9">
        <v>36</v>
      </c>
      <c r="C13" s="10">
        <v>0</v>
      </c>
    </row>
    <row r="14" spans="1:3" x14ac:dyDescent="0.2">
      <c r="A14" s="8" t="s">
        <v>6</v>
      </c>
      <c r="B14" s="9">
        <v>273</v>
      </c>
      <c r="C14" s="10">
        <v>0</v>
      </c>
    </row>
    <row r="15" spans="1:3" x14ac:dyDescent="0.2">
      <c r="A15" s="8" t="s">
        <v>7</v>
      </c>
      <c r="B15" s="9">
        <v>16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12540</v>
      </c>
      <c r="C17" s="10">
        <v>25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478</v>
      </c>
      <c r="C19" s="10">
        <v>2</v>
      </c>
    </row>
    <row r="20" spans="1:3" x14ac:dyDescent="0.2">
      <c r="A20" s="8" t="s">
        <v>12</v>
      </c>
      <c r="B20" s="9">
        <v>491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24</v>
      </c>
      <c r="C22" s="10">
        <v>1</v>
      </c>
    </row>
    <row r="23" spans="1:3" x14ac:dyDescent="0.2">
      <c r="A23" s="8" t="s">
        <v>15</v>
      </c>
      <c r="B23" s="9">
        <v>1512</v>
      </c>
      <c r="C23" s="10">
        <v>1</v>
      </c>
    </row>
    <row r="24" spans="1:3" x14ac:dyDescent="0.2">
      <c r="A24" s="8" t="s">
        <v>16</v>
      </c>
      <c r="B24" s="9">
        <v>20</v>
      </c>
      <c r="C24" s="10">
        <v>0</v>
      </c>
    </row>
    <row r="25" spans="1:3" x14ac:dyDescent="0.2">
      <c r="A25" s="8" t="s">
        <v>17</v>
      </c>
      <c r="B25" s="9">
        <v>23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1195</v>
      </c>
      <c r="C27" s="10">
        <v>1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371</v>
      </c>
      <c r="C29" s="10">
        <v>0</v>
      </c>
    </row>
    <row r="30" spans="1:3" x14ac:dyDescent="0.2">
      <c r="A30" s="8" t="s">
        <v>22</v>
      </c>
      <c r="B30" s="9">
        <v>230</v>
      </c>
      <c r="C30" s="10">
        <v>3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19</v>
      </c>
      <c r="C32" s="10">
        <v>0</v>
      </c>
    </row>
    <row r="33" spans="1:3" x14ac:dyDescent="0.2">
      <c r="A33" s="8" t="s">
        <v>25</v>
      </c>
      <c r="B33" s="9">
        <v>162</v>
      </c>
      <c r="C33" s="10">
        <v>0</v>
      </c>
    </row>
    <row r="34" spans="1:3" x14ac:dyDescent="0.2">
      <c r="A34" s="8" t="s">
        <v>26</v>
      </c>
      <c r="B34" s="9">
        <v>187</v>
      </c>
      <c r="C34" s="10">
        <v>0</v>
      </c>
    </row>
    <row r="35" spans="1:3" x14ac:dyDescent="0.2">
      <c r="A35" s="8" t="s">
        <v>27</v>
      </c>
      <c r="B35" s="9">
        <v>92</v>
      </c>
      <c r="C35" s="10">
        <v>0</v>
      </c>
    </row>
    <row r="36" spans="1:3" x14ac:dyDescent="0.2">
      <c r="A36" s="8" t="s">
        <v>28</v>
      </c>
      <c r="B36" s="9">
        <v>18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152</v>
      </c>
      <c r="C38" s="10">
        <v>0</v>
      </c>
    </row>
    <row r="39" spans="1:3" x14ac:dyDescent="0.2">
      <c r="A39" s="8" t="s">
        <v>31</v>
      </c>
      <c r="B39" s="9">
        <v>248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8" t="s">
        <v>54</v>
      </c>
      <c r="B41" s="9">
        <v>0</v>
      </c>
      <c r="C41" s="10">
        <v>0</v>
      </c>
    </row>
    <row r="42" spans="1:3" x14ac:dyDescent="0.2">
      <c r="A42" s="5" t="s">
        <v>33</v>
      </c>
      <c r="B42" s="11">
        <f>SUM(B9:B41)</f>
        <v>18439</v>
      </c>
      <c r="C42" s="11">
        <f>SUM(C9:C41)</f>
        <v>34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E25" sqref="E25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36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2</v>
      </c>
      <c r="C9" s="10">
        <v>0</v>
      </c>
    </row>
    <row r="10" spans="1:3" x14ac:dyDescent="0.2">
      <c r="A10" s="8" t="s">
        <v>2</v>
      </c>
      <c r="B10" s="9">
        <v>1033</v>
      </c>
      <c r="C10" s="10">
        <v>2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2</v>
      </c>
      <c r="C13" s="10">
        <v>0</v>
      </c>
    </row>
    <row r="14" spans="1:3" x14ac:dyDescent="0.2">
      <c r="A14" s="8" t="s">
        <v>6</v>
      </c>
      <c r="B14" s="9">
        <v>0</v>
      </c>
      <c r="C14" s="10">
        <v>0</v>
      </c>
    </row>
    <row r="15" spans="1:3" x14ac:dyDescent="0.2">
      <c r="A15" s="8" t="s">
        <v>7</v>
      </c>
      <c r="B15" s="9">
        <v>1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126559</v>
      </c>
      <c r="C17" s="10">
        <v>37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5779</v>
      </c>
      <c r="C19" s="10">
        <v>0</v>
      </c>
    </row>
    <row r="20" spans="1:3" x14ac:dyDescent="0.2">
      <c r="A20" s="8" t="s">
        <v>12</v>
      </c>
      <c r="B20" s="9">
        <v>113</v>
      </c>
      <c r="C20" s="10">
        <v>1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69</v>
      </c>
      <c r="C22" s="10">
        <v>0</v>
      </c>
    </row>
    <row r="23" spans="1:3" x14ac:dyDescent="0.2">
      <c r="A23" s="8" t="s">
        <v>15</v>
      </c>
      <c r="B23" s="9">
        <v>6015</v>
      </c>
      <c r="C23" s="10">
        <v>7</v>
      </c>
    </row>
    <row r="24" spans="1:3" x14ac:dyDescent="0.2">
      <c r="A24" s="8" t="s">
        <v>16</v>
      </c>
      <c r="B24" s="9">
        <v>0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5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28</v>
      </c>
      <c r="C29" s="10">
        <v>0</v>
      </c>
    </row>
    <row r="30" spans="1:3" x14ac:dyDescent="0.2">
      <c r="A30" s="8" t="s">
        <v>22</v>
      </c>
      <c r="B30" s="9">
        <v>9</v>
      </c>
      <c r="C30" s="10">
        <v>5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8</v>
      </c>
      <c r="C33" s="10">
        <v>0</v>
      </c>
    </row>
    <row r="34" spans="1:3" x14ac:dyDescent="0.2">
      <c r="A34" s="8" t="s">
        <v>26</v>
      </c>
      <c r="B34" s="9">
        <v>7</v>
      </c>
      <c r="C34" s="10">
        <v>0</v>
      </c>
    </row>
    <row r="35" spans="1:3" x14ac:dyDescent="0.2">
      <c r="A35" s="8" t="s">
        <v>27</v>
      </c>
      <c r="B35" s="9">
        <v>1</v>
      </c>
      <c r="C35" s="10">
        <v>0</v>
      </c>
    </row>
    <row r="36" spans="1:3" x14ac:dyDescent="0.2">
      <c r="A36" s="8" t="s">
        <v>28</v>
      </c>
      <c r="B36" s="9">
        <v>0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9</v>
      </c>
      <c r="C38" s="10">
        <v>0</v>
      </c>
    </row>
    <row r="39" spans="1:3" x14ac:dyDescent="0.2">
      <c r="A39" s="8" t="s">
        <v>31</v>
      </c>
      <c r="B39" s="9">
        <v>140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139780</v>
      </c>
      <c r="C41" s="11">
        <f>SUM(C9:C40)</f>
        <v>52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0</v>
      </c>
      <c r="C9" s="10">
        <v>0</v>
      </c>
    </row>
    <row r="10" spans="1:3" x14ac:dyDescent="0.2">
      <c r="A10" s="8" t="s">
        <v>2</v>
      </c>
      <c r="B10" s="9">
        <v>0</v>
      </c>
      <c r="C10" s="10">
        <v>0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0</v>
      </c>
      <c r="C12" s="10">
        <v>0</v>
      </c>
    </row>
    <row r="13" spans="1:3" x14ac:dyDescent="0.2">
      <c r="A13" s="8" t="s">
        <v>5</v>
      </c>
      <c r="B13" s="9">
        <v>0</v>
      </c>
      <c r="C13" s="10">
        <v>0</v>
      </c>
    </row>
    <row r="14" spans="1:3" x14ac:dyDescent="0.2">
      <c r="A14" s="8" t="s">
        <v>6</v>
      </c>
      <c r="B14" s="9">
        <v>0</v>
      </c>
      <c r="C14" s="10">
        <v>0</v>
      </c>
    </row>
    <row r="15" spans="1:3" x14ac:dyDescent="0.2">
      <c r="A15" s="8" t="s">
        <v>7</v>
      </c>
      <c r="B15" s="9">
        <v>0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10076</v>
      </c>
      <c r="C17" s="10">
        <v>33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0</v>
      </c>
      <c r="C19" s="10">
        <v>0</v>
      </c>
    </row>
    <row r="20" spans="1:3" x14ac:dyDescent="0.2">
      <c r="A20" s="8" t="s">
        <v>12</v>
      </c>
      <c r="B20" s="9">
        <v>0</v>
      </c>
      <c r="C20" s="10">
        <v>0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0</v>
      </c>
      <c r="C22" s="10">
        <v>0</v>
      </c>
    </row>
    <row r="23" spans="1:3" x14ac:dyDescent="0.2">
      <c r="A23" s="8" t="s">
        <v>15</v>
      </c>
      <c r="B23" s="9">
        <v>0</v>
      </c>
      <c r="C23" s="10">
        <v>0</v>
      </c>
    </row>
    <row r="24" spans="1:3" x14ac:dyDescent="0.2">
      <c r="A24" s="8" t="s">
        <v>16</v>
      </c>
      <c r="B24" s="9">
        <v>0</v>
      </c>
      <c r="C24" s="10">
        <v>0</v>
      </c>
    </row>
    <row r="25" spans="1:3" x14ac:dyDescent="0.2">
      <c r="A25" s="8" t="s">
        <v>17</v>
      </c>
      <c r="B25" s="9">
        <v>0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0</v>
      </c>
      <c r="C27" s="10">
        <v>0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0</v>
      </c>
      <c r="C29" s="10">
        <v>0</v>
      </c>
    </row>
    <row r="30" spans="1:3" x14ac:dyDescent="0.2">
      <c r="A30" s="8" t="s">
        <v>22</v>
      </c>
      <c r="B30" s="9">
        <v>0</v>
      </c>
      <c r="C30" s="10">
        <v>0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0</v>
      </c>
      <c r="C32" s="10">
        <v>0</v>
      </c>
    </row>
    <row r="33" spans="1:3" x14ac:dyDescent="0.2">
      <c r="A33" s="8" t="s">
        <v>25</v>
      </c>
      <c r="B33" s="9">
        <v>0</v>
      </c>
      <c r="C33" s="10">
        <v>0</v>
      </c>
    </row>
    <row r="34" spans="1:3" x14ac:dyDescent="0.2">
      <c r="A34" s="8" t="s">
        <v>26</v>
      </c>
      <c r="B34" s="9">
        <v>0</v>
      </c>
      <c r="C34" s="10">
        <v>0</v>
      </c>
    </row>
    <row r="35" spans="1:3" x14ac:dyDescent="0.2">
      <c r="A35" s="8" t="s">
        <v>27</v>
      </c>
      <c r="B35" s="9">
        <v>0</v>
      </c>
      <c r="C35" s="10">
        <v>0</v>
      </c>
    </row>
    <row r="36" spans="1:3" x14ac:dyDescent="0.2">
      <c r="A36" s="8" t="s">
        <v>28</v>
      </c>
      <c r="B36" s="9">
        <v>0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0</v>
      </c>
      <c r="C38" s="10">
        <v>0</v>
      </c>
    </row>
    <row r="39" spans="1:3" x14ac:dyDescent="0.2">
      <c r="A39" s="8" t="s">
        <v>31</v>
      </c>
      <c r="B39" s="9">
        <v>0</v>
      </c>
      <c r="C39" s="10">
        <v>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5" t="s">
        <v>33</v>
      </c>
      <c r="B41" s="11">
        <f>SUM(B9:B40)</f>
        <v>10076</v>
      </c>
      <c r="C41" s="11">
        <f>SUM(C9:C40)</f>
        <v>33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C9" sqref="C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48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17055</v>
      </c>
      <c r="C9" s="10">
        <v>5</v>
      </c>
    </row>
    <row r="10" spans="1:3" x14ac:dyDescent="0.2">
      <c r="A10" s="8" t="s">
        <v>2</v>
      </c>
      <c r="B10" s="9">
        <v>15015</v>
      </c>
      <c r="C10" s="10">
        <v>12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499</v>
      </c>
      <c r="C12" s="10">
        <v>1</v>
      </c>
    </row>
    <row r="13" spans="1:3" x14ac:dyDescent="0.2">
      <c r="A13" s="8" t="s">
        <v>5</v>
      </c>
      <c r="B13" s="9">
        <v>24632</v>
      </c>
      <c r="C13" s="10">
        <v>4</v>
      </c>
    </row>
    <row r="14" spans="1:3" x14ac:dyDescent="0.2">
      <c r="A14" s="8" t="s">
        <v>6</v>
      </c>
      <c r="B14" s="9">
        <v>15946</v>
      </c>
      <c r="C14" s="10">
        <v>6</v>
      </c>
    </row>
    <row r="15" spans="1:3" x14ac:dyDescent="0.2">
      <c r="A15" s="8" t="s">
        <v>7</v>
      </c>
      <c r="B15" s="9">
        <v>9481</v>
      </c>
      <c r="C15" s="10">
        <v>11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180503</v>
      </c>
      <c r="C17" s="10">
        <v>114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36775</v>
      </c>
      <c r="C19" s="10">
        <v>7</v>
      </c>
    </row>
    <row r="20" spans="1:3" x14ac:dyDescent="0.2">
      <c r="A20" s="8" t="s">
        <v>12</v>
      </c>
      <c r="B20" s="9">
        <v>54554</v>
      </c>
      <c r="C20" s="10">
        <v>15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9399</v>
      </c>
      <c r="C22" s="10">
        <v>0</v>
      </c>
    </row>
    <row r="23" spans="1:3" x14ac:dyDescent="0.2">
      <c r="A23" s="8" t="s">
        <v>15</v>
      </c>
      <c r="B23" s="9">
        <v>64021</v>
      </c>
      <c r="C23" s="10">
        <v>14</v>
      </c>
    </row>
    <row r="24" spans="1:3" x14ac:dyDescent="0.2">
      <c r="A24" s="8" t="s">
        <v>16</v>
      </c>
      <c r="B24" s="9">
        <v>18828</v>
      </c>
      <c r="C24" s="10">
        <v>2</v>
      </c>
    </row>
    <row r="25" spans="1:3" x14ac:dyDescent="0.2">
      <c r="A25" s="8" t="s">
        <v>17</v>
      </c>
      <c r="B25" s="9">
        <v>2695</v>
      </c>
      <c r="C25" s="10">
        <v>4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81454</v>
      </c>
      <c r="C27" s="10">
        <v>48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76742</v>
      </c>
      <c r="C29" s="10">
        <v>25</v>
      </c>
    </row>
    <row r="30" spans="1:3" x14ac:dyDescent="0.2">
      <c r="A30" s="8" t="s">
        <v>22</v>
      </c>
      <c r="B30" s="9">
        <v>24421</v>
      </c>
      <c r="C30" s="10">
        <v>33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3195</v>
      </c>
      <c r="C32" s="10">
        <v>0</v>
      </c>
    </row>
    <row r="33" spans="1:3" x14ac:dyDescent="0.2">
      <c r="A33" s="8" t="s">
        <v>25</v>
      </c>
      <c r="B33" s="9">
        <v>20500</v>
      </c>
      <c r="C33" s="10">
        <v>4</v>
      </c>
    </row>
    <row r="34" spans="1:3" x14ac:dyDescent="0.2">
      <c r="A34" s="8" t="s">
        <v>26</v>
      </c>
      <c r="B34" s="9">
        <v>22778</v>
      </c>
      <c r="C34" s="10">
        <v>15</v>
      </c>
    </row>
    <row r="35" spans="1:3" x14ac:dyDescent="0.2">
      <c r="A35" s="8" t="s">
        <v>27</v>
      </c>
      <c r="B35" s="9">
        <v>27506</v>
      </c>
      <c r="C35" s="10">
        <v>12</v>
      </c>
    </row>
    <row r="36" spans="1:3" x14ac:dyDescent="0.2">
      <c r="A36" s="8" t="s">
        <v>28</v>
      </c>
      <c r="B36" s="9">
        <v>13084</v>
      </c>
      <c r="C36" s="10">
        <v>3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40122</v>
      </c>
      <c r="C38" s="10">
        <v>19</v>
      </c>
    </row>
    <row r="39" spans="1:3" x14ac:dyDescent="0.2">
      <c r="A39" s="8" t="s">
        <v>31</v>
      </c>
      <c r="B39" s="9">
        <v>29792</v>
      </c>
      <c r="C39" s="10">
        <v>4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8" t="s">
        <v>55</v>
      </c>
      <c r="B41" s="9">
        <v>0</v>
      </c>
      <c r="C41" s="10">
        <v>0</v>
      </c>
    </row>
    <row r="42" spans="1:3" x14ac:dyDescent="0.2">
      <c r="A42" s="5" t="s">
        <v>33</v>
      </c>
      <c r="B42" s="11">
        <f>SUM(B9:B41)</f>
        <v>788997</v>
      </c>
      <c r="C42" s="11">
        <f>SUM(C9:C41)</f>
        <v>358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A9" sqref="A9"/>
    </sheetView>
  </sheetViews>
  <sheetFormatPr baseColWidth="10" defaultRowHeight="12.75" x14ac:dyDescent="0.2"/>
  <cols>
    <col min="1" max="1" width="13.875" style="3" bestFit="1" customWidth="1"/>
    <col min="2" max="2" width="14.5" style="3" bestFit="1" customWidth="1"/>
    <col min="3" max="3" width="21.5" style="3" bestFit="1" customWidth="1"/>
    <col min="4" max="16384" width="11" style="3"/>
  </cols>
  <sheetData>
    <row r="5" spans="1:3" x14ac:dyDescent="0.2">
      <c r="A5" s="1"/>
      <c r="B5" s="2" t="s">
        <v>52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0</v>
      </c>
      <c r="B8" s="6" t="s">
        <v>34</v>
      </c>
      <c r="C8" s="7" t="s">
        <v>35</v>
      </c>
    </row>
    <row r="9" spans="1:3" x14ac:dyDescent="0.2">
      <c r="A9" s="8" t="s">
        <v>1</v>
      </c>
      <c r="B9" s="9">
        <v>2395</v>
      </c>
      <c r="C9" s="10">
        <v>0</v>
      </c>
    </row>
    <row r="10" spans="1:3" x14ac:dyDescent="0.2">
      <c r="A10" s="8" t="s">
        <v>2</v>
      </c>
      <c r="B10" s="9">
        <v>5862</v>
      </c>
      <c r="C10" s="10">
        <v>1</v>
      </c>
    </row>
    <row r="11" spans="1:3" x14ac:dyDescent="0.2">
      <c r="A11" s="8" t="s">
        <v>3</v>
      </c>
      <c r="B11" s="9">
        <v>0</v>
      </c>
      <c r="C11" s="10">
        <v>0</v>
      </c>
    </row>
    <row r="12" spans="1:3" x14ac:dyDescent="0.2">
      <c r="A12" s="8" t="s">
        <v>4</v>
      </c>
      <c r="B12" s="9">
        <v>245</v>
      </c>
      <c r="C12" s="10">
        <v>0</v>
      </c>
    </row>
    <row r="13" spans="1:3" x14ac:dyDescent="0.2">
      <c r="A13" s="8" t="s">
        <v>5</v>
      </c>
      <c r="B13" s="9">
        <v>1875</v>
      </c>
      <c r="C13" s="10">
        <v>0</v>
      </c>
    </row>
    <row r="14" spans="1:3" x14ac:dyDescent="0.2">
      <c r="A14" s="8" t="s">
        <v>6</v>
      </c>
      <c r="B14" s="9">
        <v>8081</v>
      </c>
      <c r="C14" s="10">
        <v>2</v>
      </c>
    </row>
    <row r="15" spans="1:3" x14ac:dyDescent="0.2">
      <c r="A15" s="8" t="s">
        <v>7</v>
      </c>
      <c r="B15" s="9">
        <v>2823</v>
      </c>
      <c r="C15" s="10">
        <v>0</v>
      </c>
    </row>
    <row r="16" spans="1:3" x14ac:dyDescent="0.2">
      <c r="A16" s="8" t="s">
        <v>8</v>
      </c>
      <c r="B16" s="9">
        <v>0</v>
      </c>
      <c r="C16" s="10">
        <v>0</v>
      </c>
    </row>
    <row r="17" spans="1:3" x14ac:dyDescent="0.2">
      <c r="A17" s="8" t="s">
        <v>9</v>
      </c>
      <c r="B17" s="9">
        <v>243274</v>
      </c>
      <c r="C17" s="10">
        <v>80</v>
      </c>
    </row>
    <row r="18" spans="1:3" x14ac:dyDescent="0.2">
      <c r="A18" s="8" t="s">
        <v>10</v>
      </c>
      <c r="B18" s="9">
        <v>0</v>
      </c>
      <c r="C18" s="10">
        <v>0</v>
      </c>
    </row>
    <row r="19" spans="1:3" x14ac:dyDescent="0.2">
      <c r="A19" s="8" t="s">
        <v>11</v>
      </c>
      <c r="B19" s="9">
        <v>19377</v>
      </c>
      <c r="C19" s="10">
        <v>3</v>
      </c>
    </row>
    <row r="20" spans="1:3" x14ac:dyDescent="0.2">
      <c r="A20" s="8" t="s">
        <v>12</v>
      </c>
      <c r="B20" s="9">
        <v>11542</v>
      </c>
      <c r="C20" s="10">
        <v>5</v>
      </c>
    </row>
    <row r="21" spans="1:3" x14ac:dyDescent="0.2">
      <c r="A21" s="8" t="s">
        <v>13</v>
      </c>
      <c r="B21" s="9">
        <v>0</v>
      </c>
      <c r="C21" s="10">
        <v>0</v>
      </c>
    </row>
    <row r="22" spans="1:3" x14ac:dyDescent="0.2">
      <c r="A22" s="8" t="s">
        <v>14</v>
      </c>
      <c r="B22" s="9">
        <v>1673</v>
      </c>
      <c r="C22" s="10">
        <v>0</v>
      </c>
    </row>
    <row r="23" spans="1:3" x14ac:dyDescent="0.2">
      <c r="A23" s="8" t="s">
        <v>15</v>
      </c>
      <c r="B23" s="9">
        <v>29193</v>
      </c>
      <c r="C23" s="10">
        <v>9</v>
      </c>
    </row>
    <row r="24" spans="1:3" x14ac:dyDescent="0.2">
      <c r="A24" s="8" t="s">
        <v>16</v>
      </c>
      <c r="B24" s="9">
        <v>1920</v>
      </c>
      <c r="C24" s="10">
        <v>0</v>
      </c>
    </row>
    <row r="25" spans="1:3" x14ac:dyDescent="0.2">
      <c r="A25" s="8" t="s">
        <v>17</v>
      </c>
      <c r="B25" s="9">
        <v>1359</v>
      </c>
      <c r="C25" s="10">
        <v>0</v>
      </c>
    </row>
    <row r="26" spans="1:3" x14ac:dyDescent="0.2">
      <c r="A26" s="8" t="s">
        <v>18</v>
      </c>
      <c r="B26" s="9">
        <v>0</v>
      </c>
      <c r="C26" s="10">
        <v>0</v>
      </c>
    </row>
    <row r="27" spans="1:3" x14ac:dyDescent="0.2">
      <c r="A27" s="8" t="s">
        <v>19</v>
      </c>
      <c r="B27" s="9">
        <v>38270</v>
      </c>
      <c r="C27" s="10">
        <v>32</v>
      </c>
    </row>
    <row r="28" spans="1:3" x14ac:dyDescent="0.2">
      <c r="A28" s="8" t="s">
        <v>20</v>
      </c>
      <c r="B28" s="9">
        <v>0</v>
      </c>
      <c r="C28" s="10">
        <v>0</v>
      </c>
    </row>
    <row r="29" spans="1:3" x14ac:dyDescent="0.2">
      <c r="A29" s="8" t="s">
        <v>21</v>
      </c>
      <c r="B29" s="9">
        <v>16111</v>
      </c>
      <c r="C29" s="10">
        <v>5</v>
      </c>
    </row>
    <row r="30" spans="1:3" x14ac:dyDescent="0.2">
      <c r="A30" s="8" t="s">
        <v>22</v>
      </c>
      <c r="B30" s="9">
        <v>12205</v>
      </c>
      <c r="C30" s="10">
        <v>2</v>
      </c>
    </row>
    <row r="31" spans="1:3" x14ac:dyDescent="0.2">
      <c r="A31" s="8" t="s">
        <v>23</v>
      </c>
      <c r="B31" s="9">
        <v>0</v>
      </c>
      <c r="C31" s="10">
        <v>0</v>
      </c>
    </row>
    <row r="32" spans="1:3" x14ac:dyDescent="0.2">
      <c r="A32" s="8" t="s">
        <v>24</v>
      </c>
      <c r="B32" s="9">
        <v>1445</v>
      </c>
      <c r="C32" s="10">
        <v>0</v>
      </c>
    </row>
    <row r="33" spans="1:3" x14ac:dyDescent="0.2">
      <c r="A33" s="8" t="s">
        <v>25</v>
      </c>
      <c r="B33" s="9">
        <v>4545</v>
      </c>
      <c r="C33" s="10">
        <v>0</v>
      </c>
    </row>
    <row r="34" spans="1:3" x14ac:dyDescent="0.2">
      <c r="A34" s="8" t="s">
        <v>26</v>
      </c>
      <c r="B34" s="9">
        <v>8472</v>
      </c>
      <c r="C34" s="10">
        <v>2</v>
      </c>
    </row>
    <row r="35" spans="1:3" x14ac:dyDescent="0.2">
      <c r="A35" s="8" t="s">
        <v>27</v>
      </c>
      <c r="B35" s="9">
        <v>5554</v>
      </c>
      <c r="C35" s="10">
        <v>1</v>
      </c>
    </row>
    <row r="36" spans="1:3" x14ac:dyDescent="0.2">
      <c r="A36" s="8" t="s">
        <v>28</v>
      </c>
      <c r="B36" s="9">
        <v>3648</v>
      </c>
      <c r="C36" s="10">
        <v>0</v>
      </c>
    </row>
    <row r="37" spans="1:3" x14ac:dyDescent="0.2">
      <c r="A37" s="8" t="s">
        <v>29</v>
      </c>
      <c r="B37" s="9">
        <v>0</v>
      </c>
      <c r="C37" s="10">
        <v>0</v>
      </c>
    </row>
    <row r="38" spans="1:3" x14ac:dyDescent="0.2">
      <c r="A38" s="8" t="s">
        <v>30</v>
      </c>
      <c r="B38" s="9">
        <v>7873</v>
      </c>
      <c r="C38" s="10">
        <v>9</v>
      </c>
    </row>
    <row r="39" spans="1:3" x14ac:dyDescent="0.2">
      <c r="A39" s="8" t="s">
        <v>31</v>
      </c>
      <c r="B39" s="9">
        <v>9616</v>
      </c>
      <c r="C39" s="10">
        <v>10</v>
      </c>
    </row>
    <row r="40" spans="1:3" x14ac:dyDescent="0.2">
      <c r="A40" s="8" t="s">
        <v>32</v>
      </c>
      <c r="B40" s="9">
        <v>0</v>
      </c>
      <c r="C40" s="10">
        <v>0</v>
      </c>
    </row>
    <row r="41" spans="1:3" x14ac:dyDescent="0.2">
      <c r="A41" s="8" t="s">
        <v>54</v>
      </c>
      <c r="B41" s="9">
        <v>0</v>
      </c>
      <c r="C41" s="10">
        <v>0</v>
      </c>
    </row>
    <row r="42" spans="1:3" x14ac:dyDescent="0.2">
      <c r="A42" s="5" t="s">
        <v>33</v>
      </c>
      <c r="B42" s="11">
        <f>SUM(B9:B41)</f>
        <v>437358</v>
      </c>
      <c r="C42" s="11">
        <f>SUM(C9:C41)</f>
        <v>161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ZUWP26PT267V-62-40</_dlc_DocId>
    <_dlc_DocIdUrl xmlns="fbb82a6a-a961-4754-99c6-5e8b59674839">
      <Url>https://www.cnsf.gob.mx/EntidadesSupervisadas/InstitucionesSociedadesMutualistas/_layouts/15/DocIdRedir.aspx?ID=ZUWP26PT267V-62-40</Url>
      <Description>ZUWP26PT267V-62-40</Description>
    </_dlc_DocIdUrl>
  </documentManagement>
</p:properties>
</file>

<file path=customXml/itemProps1.xml><?xml version="1.0" encoding="utf-8"?>
<ds:datastoreItem xmlns:ds="http://schemas.openxmlformats.org/officeDocument/2006/customXml" ds:itemID="{DF33B46F-80FF-4676-8C16-C07C88907CE1}"/>
</file>

<file path=customXml/itemProps2.xml><?xml version="1.0" encoding="utf-8"?>
<ds:datastoreItem xmlns:ds="http://schemas.openxmlformats.org/officeDocument/2006/customXml" ds:itemID="{FE86A068-255F-4E1E-9536-AF3A62301B36}"/>
</file>

<file path=customXml/itemProps3.xml><?xml version="1.0" encoding="utf-8"?>
<ds:datastoreItem xmlns:ds="http://schemas.openxmlformats.org/officeDocument/2006/customXml" ds:itemID="{DB993D01-DAEC-424C-9838-C3CD82D6D5D3}"/>
</file>

<file path=customXml/itemProps4.xml><?xml version="1.0" encoding="utf-8"?>
<ds:datastoreItem xmlns:ds="http://schemas.openxmlformats.org/officeDocument/2006/customXml" ds:itemID="{48C01600-4B3E-41EF-B7BE-A652E41746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2018_1</dc:title>
  <dc:creator>Eleazar Ortiz</dc:creator>
  <cp:lastModifiedBy>EDITH LUIS REYES</cp:lastModifiedBy>
  <dcterms:created xsi:type="dcterms:W3CDTF">2015-11-03T19:45:16Z</dcterms:created>
  <dcterms:modified xsi:type="dcterms:W3CDTF">2018-05-08T23:17:04Z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c04cddc7-28ab-477b-91a7-f934130ac0e9</vt:lpwstr>
  </property>
</Properties>
</file>